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CCPR\Do załącznika 2\"/>
    </mc:Choice>
  </mc:AlternateContent>
  <xr:revisionPtr revIDLastSave="0" documentId="8_{5B635E08-92CE-4E17-8C3E-C9F2856EC2D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eszt tymczasowy" sheetId="1" r:id="rId1"/>
  </sheets>
  <definedNames>
    <definedName name="_xlnm.Print_Titles" localSheetId="0">'areszt tymczasowy'!$A:$D,'areszt tymczasowy'!$2:$2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5" i="1" l="1"/>
  <c r="M15" i="1"/>
  <c r="K15" i="1"/>
  <c r="L15" i="1"/>
  <c r="I15" i="1" l="1"/>
  <c r="J15" i="1"/>
  <c r="G15" i="1"/>
  <c r="H15" i="1"/>
  <c r="F15" i="1" l="1"/>
  <c r="E15" i="1"/>
</calcChain>
</file>

<file path=xl/sharedStrings.xml><?xml version="1.0" encoding="utf-8"?>
<sst xmlns="http://schemas.openxmlformats.org/spreadsheetml/2006/main" count="34" uniqueCount="26">
  <si>
    <t>Wyszczególnienie</t>
  </si>
  <si>
    <t>sądy okręgowe</t>
  </si>
  <si>
    <t>sądy rejonowe</t>
  </si>
  <si>
    <t>Tymczasowe aresztowanie (co do osób)</t>
  </si>
  <si>
    <t>w okresie sprawozdawczym</t>
  </si>
  <si>
    <t>w tym cudzoziemców</t>
  </si>
  <si>
    <t>liczba zażaleń dot. tymczasowego aresztowania (wpływ)</t>
  </si>
  <si>
    <t>liczba uwzględnionych zażaleń dot. tymczasowego aresztowania</t>
  </si>
  <si>
    <t xml:space="preserve">wykaz „Ar” </t>
  </si>
  <si>
    <t>stan w ostatnim dniu okresu sprawozdawczego</t>
  </si>
  <si>
    <t>do 3 miesięcy</t>
  </si>
  <si>
    <t>pow. 3 do 6 miesięcy</t>
  </si>
  <si>
    <t>pow. 6 do 12 miesięcy</t>
  </si>
  <si>
    <t>pow. 2 lat</t>
  </si>
  <si>
    <t>wykreślono z wykazu w okresie sprawozdawczym</t>
  </si>
  <si>
    <t>z powodu uchylenia tymczasowego aresztowania</t>
  </si>
  <si>
    <t>z powodu przekazania innemu sądowi lub organowi</t>
  </si>
  <si>
    <t>z innych przyczyn</t>
  </si>
  <si>
    <t>razem</t>
  </si>
  <si>
    <t xml:space="preserve">razem </t>
  </si>
  <si>
    <t>pow. 12 mies. do 2 lat</t>
  </si>
  <si>
    <t>tymczas. areszt. osób w post. przygotow. i post. sądowym</t>
  </si>
  <si>
    <r>
      <t xml:space="preserve">średni czas trwania kary (w miesiącach) </t>
    </r>
    <r>
      <rPr>
        <b/>
        <vertAlign val="superscript"/>
        <sz val="8"/>
        <rFont val="Arial Narrow"/>
        <family val="2"/>
        <charset val="238"/>
      </rPr>
      <t>*)</t>
    </r>
  </si>
  <si>
    <t>*średni czas trwania kary (w miesiącach) - średnia ważona obliczona jako iloraz sumy iloczynów środków przedziałów czasowych  i liczby spraw z tych przedziałów do ogólnej liczby wszystkich badanych spraw</t>
  </si>
  <si>
    <t>źródło danych: sprawozdania MS-S5 w sprawach karnych i wykroczeniowych</t>
  </si>
  <si>
    <t>Środki zapobiegawcze w postaci tymczasowego aresztowania orzeczone przez sądy rejonowe i okręgowe w latach 2020 - 2024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</si>
</sst>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vertAlign val="superscript"/>
      <sz val="8"/>
      <name val="Arial Narrow"/>
      <family val="2"/>
      <charset val="238"/>
    </font>
    <font>
      <b/>
      <i/>
      <sz val="11"/>
      <name val="Book Antiqu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6" fillId="0" borderId="6" xfId="0" quotePrefix="1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/>
    <xf numFmtId="3" fontId="6" fillId="0" borderId="6" xfId="0" applyNumberFormat="1" applyFont="1" applyBorder="1" applyAlignment="1">
      <alignment horizontal="right" wrapText="1"/>
    </xf>
    <xf numFmtId="3" fontId="6" fillId="0" borderId="6" xfId="0" applyNumberFormat="1" applyFont="1" applyBorder="1" applyAlignment="1">
      <alignment horizontal="right"/>
    </xf>
    <xf numFmtId="3" fontId="6" fillId="0" borderId="1" xfId="0" applyNumberFormat="1" applyFont="1" applyBorder="1" applyAlignment="1">
      <alignment horizontal="right" wrapText="1"/>
    </xf>
    <xf numFmtId="3" fontId="6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wrapText="1"/>
    </xf>
    <xf numFmtId="3" fontId="6" fillId="0" borderId="2" xfId="0" applyNumberFormat="1" applyFont="1" applyBorder="1" applyAlignment="1">
      <alignment horizontal="right" wrapText="1"/>
    </xf>
    <xf numFmtId="3" fontId="6" fillId="0" borderId="2" xfId="0" applyNumberFormat="1" applyFont="1" applyBorder="1" applyAlignment="1">
      <alignment horizontal="right"/>
    </xf>
    <xf numFmtId="3" fontId="3" fillId="0" borderId="0" xfId="0" applyNumberFormat="1" applyFont="1"/>
    <xf numFmtId="0" fontId="3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4" fillId="0" borderId="6" xfId="0" quotePrefix="1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99"/>
      <color rgb="FFF5561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"/>
  <sheetViews>
    <sheetView tabSelected="1" zoomScale="120" zoomScaleNormal="120" workbookViewId="0">
      <selection activeCell="W20" sqref="W20"/>
    </sheetView>
  </sheetViews>
  <sheetFormatPr defaultColWidth="5.54296875" defaultRowHeight="11.5" x14ac:dyDescent="0.25"/>
  <cols>
    <col min="1" max="1" width="4.54296875" style="1" customWidth="1"/>
    <col min="2" max="2" width="3.1796875" style="1" customWidth="1"/>
    <col min="3" max="3" width="11.453125" style="1" customWidth="1"/>
    <col min="4" max="4" width="35.81640625" style="8" customWidth="1"/>
    <col min="5" max="6" width="7.54296875" style="1" customWidth="1"/>
    <col min="7" max="7" width="6.54296875" style="1" customWidth="1"/>
    <col min="8" max="8" width="6.81640625" style="1" customWidth="1"/>
    <col min="9" max="9" width="6.54296875" style="1" customWidth="1"/>
    <col min="10" max="10" width="6.81640625" style="1" customWidth="1"/>
    <col min="11" max="11" width="6.54296875" style="1" customWidth="1"/>
    <col min="12" max="12" width="6.81640625" style="1" customWidth="1"/>
    <col min="13" max="13" width="6.54296875" style="1" customWidth="1"/>
    <col min="14" max="14" width="6.81640625" style="1" customWidth="1"/>
    <col min="15" max="16384" width="5.54296875" style="1"/>
  </cols>
  <sheetData>
    <row r="1" spans="1:15" ht="13" x14ac:dyDescent="0.3">
      <c r="A1" s="9"/>
    </row>
    <row r="2" spans="1:15" s="7" customFormat="1" ht="22.5" customHeight="1" x14ac:dyDescent="0.25">
      <c r="A2" s="32" t="s">
        <v>25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5" ht="15" customHeight="1" x14ac:dyDescent="0.25">
      <c r="A3" s="30" t="s">
        <v>0</v>
      </c>
      <c r="B3" s="30"/>
      <c r="C3" s="30"/>
      <c r="D3" s="30"/>
      <c r="E3" s="31">
        <v>2020</v>
      </c>
      <c r="F3" s="31"/>
      <c r="G3" s="30">
        <v>2021</v>
      </c>
      <c r="H3" s="30"/>
      <c r="I3" s="31">
        <v>2022</v>
      </c>
      <c r="J3" s="31"/>
      <c r="K3" s="30">
        <v>2023</v>
      </c>
      <c r="L3" s="30"/>
      <c r="M3" s="31">
        <v>2024</v>
      </c>
      <c r="N3" s="31"/>
    </row>
    <row r="4" spans="1:15" ht="25.5" customHeight="1" x14ac:dyDescent="0.25">
      <c r="A4" s="30"/>
      <c r="B4" s="30"/>
      <c r="C4" s="30"/>
      <c r="D4" s="30"/>
      <c r="E4" s="19" t="s">
        <v>1</v>
      </c>
      <c r="F4" s="19" t="s">
        <v>2</v>
      </c>
      <c r="G4" s="18" t="s">
        <v>1</v>
      </c>
      <c r="H4" s="18" t="s">
        <v>2</v>
      </c>
      <c r="I4" s="19" t="s">
        <v>1</v>
      </c>
      <c r="J4" s="19" t="s">
        <v>2</v>
      </c>
      <c r="K4" s="18" t="s">
        <v>1</v>
      </c>
      <c r="L4" s="18" t="s">
        <v>2</v>
      </c>
      <c r="M4" s="19" t="s">
        <v>1</v>
      </c>
      <c r="N4" s="19" t="s">
        <v>2</v>
      </c>
    </row>
    <row r="5" spans="1:15" ht="24.75" customHeight="1" x14ac:dyDescent="0.25">
      <c r="A5" s="20" t="s">
        <v>3</v>
      </c>
      <c r="B5" s="23" t="s">
        <v>4</v>
      </c>
      <c r="C5" s="23"/>
      <c r="D5" s="5" t="s">
        <v>21</v>
      </c>
      <c r="E5" s="10">
        <v>2938</v>
      </c>
      <c r="F5" s="11">
        <v>9200</v>
      </c>
      <c r="G5" s="10">
        <v>2932</v>
      </c>
      <c r="H5" s="11">
        <v>8976</v>
      </c>
      <c r="I5" s="10">
        <v>2790</v>
      </c>
      <c r="J5" s="11">
        <v>8661</v>
      </c>
      <c r="K5" s="10">
        <v>2870</v>
      </c>
      <c r="L5" s="11">
        <v>8490</v>
      </c>
      <c r="M5" s="10">
        <v>2783</v>
      </c>
      <c r="N5" s="11">
        <v>7686</v>
      </c>
      <c r="O5" s="17"/>
    </row>
    <row r="6" spans="1:15" x14ac:dyDescent="0.25">
      <c r="A6" s="21"/>
      <c r="B6" s="24"/>
      <c r="C6" s="24"/>
      <c r="D6" s="4" t="s">
        <v>5</v>
      </c>
      <c r="E6" s="12">
        <v>186</v>
      </c>
      <c r="F6" s="13">
        <v>373</v>
      </c>
      <c r="G6" s="12">
        <v>241</v>
      </c>
      <c r="H6" s="13">
        <v>403</v>
      </c>
      <c r="I6" s="12">
        <v>241</v>
      </c>
      <c r="J6" s="13">
        <v>785</v>
      </c>
      <c r="K6" s="12">
        <v>264</v>
      </c>
      <c r="L6" s="13">
        <v>819</v>
      </c>
      <c r="M6" s="12">
        <v>302</v>
      </c>
      <c r="N6" s="13">
        <v>653</v>
      </c>
      <c r="O6" s="17"/>
    </row>
    <row r="7" spans="1:15" ht="24.75" customHeight="1" x14ac:dyDescent="0.25">
      <c r="A7" s="21"/>
      <c r="B7" s="24"/>
      <c r="C7" s="24"/>
      <c r="D7" s="4" t="s">
        <v>6</v>
      </c>
      <c r="E7" s="12">
        <v>2124</v>
      </c>
      <c r="F7" s="13">
        <v>4188</v>
      </c>
      <c r="G7" s="12">
        <v>1866</v>
      </c>
      <c r="H7" s="13">
        <v>3902</v>
      </c>
      <c r="I7" s="12">
        <v>1868</v>
      </c>
      <c r="J7" s="13">
        <v>3455</v>
      </c>
      <c r="K7" s="12">
        <v>1666</v>
      </c>
      <c r="L7" s="13">
        <v>3018</v>
      </c>
      <c r="M7" s="12">
        <v>1626</v>
      </c>
      <c r="N7" s="13">
        <v>2906</v>
      </c>
      <c r="O7" s="17"/>
    </row>
    <row r="8" spans="1:15" ht="21.75" customHeight="1" x14ac:dyDescent="0.25">
      <c r="A8" s="21"/>
      <c r="B8" s="24"/>
      <c r="C8" s="24"/>
      <c r="D8" s="4" t="s">
        <v>7</v>
      </c>
      <c r="E8" s="12">
        <v>11</v>
      </c>
      <c r="F8" s="13">
        <v>150</v>
      </c>
      <c r="G8" s="12">
        <v>1</v>
      </c>
      <c r="H8" s="13">
        <v>140</v>
      </c>
      <c r="I8" s="12">
        <v>6</v>
      </c>
      <c r="J8" s="13">
        <v>173</v>
      </c>
      <c r="K8" s="12">
        <v>4</v>
      </c>
      <c r="L8" s="13">
        <v>102</v>
      </c>
      <c r="M8" s="12">
        <v>27</v>
      </c>
      <c r="N8" s="13">
        <v>110</v>
      </c>
      <c r="O8" s="17"/>
    </row>
    <row r="9" spans="1:15" ht="12.75" customHeight="1" x14ac:dyDescent="0.25">
      <c r="A9" s="21"/>
      <c r="B9" s="24" t="s">
        <v>8</v>
      </c>
      <c r="C9" s="25" t="s">
        <v>9</v>
      </c>
      <c r="D9" s="4" t="s">
        <v>18</v>
      </c>
      <c r="E9" s="12">
        <v>2615</v>
      </c>
      <c r="F9" s="13">
        <v>2973</v>
      </c>
      <c r="G9" s="12">
        <v>2498</v>
      </c>
      <c r="H9" s="13">
        <v>2645</v>
      </c>
      <c r="I9" s="12">
        <v>2418</v>
      </c>
      <c r="J9" s="13">
        <v>2522</v>
      </c>
      <c r="K9" s="12">
        <v>2353</v>
      </c>
      <c r="L9" s="13">
        <v>2528</v>
      </c>
      <c r="M9" s="12">
        <v>2297</v>
      </c>
      <c r="N9" s="13">
        <v>2181</v>
      </c>
      <c r="O9" s="17"/>
    </row>
    <row r="10" spans="1:15" ht="12.75" customHeight="1" x14ac:dyDescent="0.25">
      <c r="A10" s="21"/>
      <c r="B10" s="24"/>
      <c r="C10" s="26"/>
      <c r="D10" s="4" t="s">
        <v>10</v>
      </c>
      <c r="E10" s="12">
        <v>69</v>
      </c>
      <c r="F10" s="13">
        <v>693</v>
      </c>
      <c r="G10" s="12">
        <v>69</v>
      </c>
      <c r="H10" s="13">
        <v>587</v>
      </c>
      <c r="I10" s="12">
        <v>78</v>
      </c>
      <c r="J10" s="13">
        <v>613</v>
      </c>
      <c r="K10" s="12">
        <v>80</v>
      </c>
      <c r="L10" s="13">
        <v>545</v>
      </c>
      <c r="M10" s="12">
        <v>60</v>
      </c>
      <c r="N10" s="13">
        <v>494</v>
      </c>
      <c r="O10" s="17"/>
    </row>
    <row r="11" spans="1:15" ht="12.75" customHeight="1" x14ac:dyDescent="0.25">
      <c r="A11" s="21"/>
      <c r="B11" s="24"/>
      <c r="C11" s="26"/>
      <c r="D11" s="4" t="s">
        <v>11</v>
      </c>
      <c r="E11" s="12">
        <v>220</v>
      </c>
      <c r="F11" s="13">
        <v>1065</v>
      </c>
      <c r="G11" s="12">
        <v>195</v>
      </c>
      <c r="H11" s="13">
        <v>884</v>
      </c>
      <c r="I11" s="12">
        <v>220</v>
      </c>
      <c r="J11" s="13">
        <v>826</v>
      </c>
      <c r="K11" s="12">
        <v>208</v>
      </c>
      <c r="L11" s="13">
        <v>899</v>
      </c>
      <c r="M11" s="12">
        <v>187</v>
      </c>
      <c r="N11" s="13">
        <v>661</v>
      </c>
      <c r="O11" s="17"/>
    </row>
    <row r="12" spans="1:15" ht="12.75" customHeight="1" x14ac:dyDescent="0.25">
      <c r="A12" s="21"/>
      <c r="B12" s="24"/>
      <c r="C12" s="26"/>
      <c r="D12" s="4" t="s">
        <v>12</v>
      </c>
      <c r="E12" s="12">
        <v>700</v>
      </c>
      <c r="F12" s="13">
        <v>884</v>
      </c>
      <c r="G12" s="12">
        <v>777</v>
      </c>
      <c r="H12" s="13">
        <v>834</v>
      </c>
      <c r="I12" s="12">
        <v>639</v>
      </c>
      <c r="J12" s="13">
        <v>760</v>
      </c>
      <c r="K12" s="12">
        <v>643</v>
      </c>
      <c r="L12" s="13">
        <v>781</v>
      </c>
      <c r="M12" s="12">
        <v>673</v>
      </c>
      <c r="N12" s="13">
        <v>706</v>
      </c>
      <c r="O12" s="17"/>
    </row>
    <row r="13" spans="1:15" ht="12.75" customHeight="1" x14ac:dyDescent="0.25">
      <c r="A13" s="21"/>
      <c r="B13" s="24"/>
      <c r="C13" s="26"/>
      <c r="D13" s="4" t="s">
        <v>20</v>
      </c>
      <c r="E13" s="12">
        <v>1086</v>
      </c>
      <c r="F13" s="13">
        <v>304</v>
      </c>
      <c r="G13" s="12">
        <v>945</v>
      </c>
      <c r="H13" s="13">
        <v>293</v>
      </c>
      <c r="I13" s="12">
        <v>982</v>
      </c>
      <c r="J13" s="13">
        <v>291</v>
      </c>
      <c r="K13" s="12">
        <v>939</v>
      </c>
      <c r="L13" s="13">
        <v>275</v>
      </c>
      <c r="M13" s="12">
        <v>882</v>
      </c>
      <c r="N13" s="13">
        <v>302</v>
      </c>
      <c r="O13" s="17"/>
    </row>
    <row r="14" spans="1:15" ht="12.75" customHeight="1" x14ac:dyDescent="0.25">
      <c r="A14" s="21"/>
      <c r="B14" s="24"/>
      <c r="C14" s="23"/>
      <c r="D14" s="4" t="s">
        <v>13</v>
      </c>
      <c r="E14" s="12">
        <v>540</v>
      </c>
      <c r="F14" s="13">
        <v>27</v>
      </c>
      <c r="G14" s="12">
        <v>512</v>
      </c>
      <c r="H14" s="13">
        <v>47</v>
      </c>
      <c r="I14" s="12">
        <v>499</v>
      </c>
      <c r="J14" s="13">
        <v>32</v>
      </c>
      <c r="K14" s="12">
        <v>483</v>
      </c>
      <c r="L14" s="13">
        <v>28</v>
      </c>
      <c r="M14" s="12">
        <v>495</v>
      </c>
      <c r="N14" s="13">
        <v>18</v>
      </c>
      <c r="O14" s="17"/>
    </row>
    <row r="15" spans="1:15" x14ac:dyDescent="0.25">
      <c r="A15" s="21"/>
      <c r="B15" s="24"/>
      <c r="C15" s="28" t="s">
        <v>22</v>
      </c>
      <c r="D15" s="29"/>
      <c r="E15" s="14">
        <f t="shared" ref="E15:H15" si="0">((E10*1.5)+(E11*4.5)+(E12*9)+(E13*18)+(E14*24))/E9</f>
        <v>15.258699808795411</v>
      </c>
      <c r="F15" s="14">
        <f t="shared" si="0"/>
        <v>6.6962663975782037</v>
      </c>
      <c r="G15" s="14">
        <f>((G10*1.5)+(G11*4.5)+(G12*9)+(G13*18)+(G14*24))/G9</f>
        <v>14.920736589271417</v>
      </c>
      <c r="H15" s="14">
        <f t="shared" si="0"/>
        <v>7.0950850661625706</v>
      </c>
      <c r="I15" s="14">
        <f>((I10*1.5)+(I11*4.5)+(I12*9)+(I13*18)+(I14*24))/I9</f>
        <v>15.099255583126551</v>
      </c>
      <c r="J15" s="14">
        <f t="shared" ref="J15" si="1">((J10*1.5)+(J11*4.5)+(J12*9)+(J13*18)+(J14*24))/J9</f>
        <v>6.9319984139571771</v>
      </c>
      <c r="K15" s="14">
        <f>((K10*1.5)+(K11*4.5)+(K12*9)+(K13*18)+(K14*24))/K9</f>
        <v>15.017849553761156</v>
      </c>
      <c r="L15" s="14">
        <f>((L10*1.5)+(L11*4.5)+(L12*9)+(L13*18)+(L14*24))/L9</f>
        <v>6.9280063291139244</v>
      </c>
      <c r="M15" s="14">
        <f>((M10*1.5)+(M11*4.5)+(M12*9)+(M13*18)+(M14*24))/M9</f>
        <v>15.126033957335656</v>
      </c>
      <c r="N15" s="14">
        <f>((N10*1.5)+(N11*4.5)+(N12*9)+(N13*18)+(N14*24))/N9</f>
        <v>7.3074277854195326</v>
      </c>
      <c r="O15" s="17"/>
    </row>
    <row r="16" spans="1:15" x14ac:dyDescent="0.25">
      <c r="A16" s="21"/>
      <c r="B16" s="24"/>
      <c r="C16" s="24" t="s">
        <v>14</v>
      </c>
      <c r="D16" s="4" t="s">
        <v>19</v>
      </c>
      <c r="E16" s="12">
        <v>2688</v>
      </c>
      <c r="F16" s="13">
        <v>9292</v>
      </c>
      <c r="G16" s="12">
        <v>3177</v>
      </c>
      <c r="H16" s="13">
        <v>9288</v>
      </c>
      <c r="I16" s="12">
        <v>2971</v>
      </c>
      <c r="J16" s="13">
        <v>8800</v>
      </c>
      <c r="K16" s="12">
        <v>2986</v>
      </c>
      <c r="L16" s="13">
        <v>8462</v>
      </c>
      <c r="M16" s="12">
        <v>2976</v>
      </c>
      <c r="N16" s="13">
        <v>8033</v>
      </c>
      <c r="O16" s="17"/>
    </row>
    <row r="17" spans="1:15" ht="23.25" customHeight="1" x14ac:dyDescent="0.25">
      <c r="A17" s="21"/>
      <c r="B17" s="24"/>
      <c r="C17" s="24"/>
      <c r="D17" s="4" t="s">
        <v>15</v>
      </c>
      <c r="E17" s="12">
        <v>1169</v>
      </c>
      <c r="F17" s="13">
        <v>6097</v>
      </c>
      <c r="G17" s="12">
        <v>1415</v>
      </c>
      <c r="H17" s="13">
        <v>6254</v>
      </c>
      <c r="I17" s="12">
        <v>1321</v>
      </c>
      <c r="J17" s="13">
        <v>6015</v>
      </c>
      <c r="K17" s="12">
        <v>1293</v>
      </c>
      <c r="L17" s="13">
        <v>5592</v>
      </c>
      <c r="M17" s="12">
        <v>1257</v>
      </c>
      <c r="N17" s="13">
        <v>5131</v>
      </c>
      <c r="O17" s="17"/>
    </row>
    <row r="18" spans="1:15" ht="21" customHeight="1" x14ac:dyDescent="0.25">
      <c r="A18" s="21"/>
      <c r="B18" s="24"/>
      <c r="C18" s="24"/>
      <c r="D18" s="4" t="s">
        <v>16</v>
      </c>
      <c r="E18" s="12">
        <v>165</v>
      </c>
      <c r="F18" s="13">
        <v>546</v>
      </c>
      <c r="G18" s="12">
        <v>210</v>
      </c>
      <c r="H18" s="13">
        <v>511</v>
      </c>
      <c r="I18" s="12">
        <v>205</v>
      </c>
      <c r="J18" s="13">
        <v>435</v>
      </c>
      <c r="K18" s="12">
        <v>178</v>
      </c>
      <c r="L18" s="13">
        <v>521</v>
      </c>
      <c r="M18" s="12">
        <v>188</v>
      </c>
      <c r="N18" s="13">
        <v>506</v>
      </c>
      <c r="O18" s="17"/>
    </row>
    <row r="19" spans="1:15" ht="12" thickBot="1" x14ac:dyDescent="0.3">
      <c r="A19" s="22"/>
      <c r="B19" s="27"/>
      <c r="C19" s="27"/>
      <c r="D19" s="6" t="s">
        <v>17</v>
      </c>
      <c r="E19" s="15">
        <v>1354</v>
      </c>
      <c r="F19" s="16">
        <v>2649</v>
      </c>
      <c r="G19" s="15">
        <v>1552</v>
      </c>
      <c r="H19" s="16">
        <v>2523</v>
      </c>
      <c r="I19" s="15">
        <v>1445</v>
      </c>
      <c r="J19" s="16">
        <v>2350</v>
      </c>
      <c r="K19" s="15">
        <v>1515</v>
      </c>
      <c r="L19" s="16">
        <v>2349</v>
      </c>
      <c r="M19" s="15">
        <v>1531</v>
      </c>
      <c r="N19" s="16">
        <v>2396</v>
      </c>
      <c r="O19" s="17"/>
    </row>
    <row r="22" spans="1:15" x14ac:dyDescent="0.25">
      <c r="A22" s="1" t="s">
        <v>23</v>
      </c>
    </row>
    <row r="24" spans="1:15" x14ac:dyDescent="0.25">
      <c r="A24" s="1" t="s">
        <v>24</v>
      </c>
    </row>
    <row r="25" spans="1:15" ht="12.75" customHeight="1" x14ac:dyDescent="0.25">
      <c r="A25" s="2"/>
      <c r="B25" s="2"/>
      <c r="C25" s="2"/>
      <c r="D25" s="2"/>
    </row>
    <row r="26" spans="1:15" ht="12.75" customHeight="1" x14ac:dyDescent="0.25">
      <c r="A26" s="3"/>
      <c r="B26" s="3"/>
      <c r="C26" s="3"/>
      <c r="D26" s="3"/>
    </row>
    <row r="27" spans="1:15" ht="12.75" customHeight="1" x14ac:dyDescent="0.25">
      <c r="A27" s="3"/>
      <c r="B27" s="3"/>
      <c r="C27" s="3"/>
      <c r="D27" s="3"/>
    </row>
    <row r="28" spans="1:15" ht="12.75" customHeight="1" x14ac:dyDescent="0.25"/>
  </sheetData>
  <mergeCells count="13">
    <mergeCell ref="A3:D4"/>
    <mergeCell ref="M3:N3"/>
    <mergeCell ref="A2:N2"/>
    <mergeCell ref="K3:L3"/>
    <mergeCell ref="I3:J3"/>
    <mergeCell ref="G3:H3"/>
    <mergeCell ref="E3:F3"/>
    <mergeCell ref="A5:A19"/>
    <mergeCell ref="B5:C8"/>
    <mergeCell ref="C9:C14"/>
    <mergeCell ref="C16:C19"/>
    <mergeCell ref="B9:B19"/>
    <mergeCell ref="C15:D15"/>
  </mergeCells>
  <phoneticPr fontId="1" type="noConversion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 alignWithMargins="0">
    <oddHeader>&amp;L&amp;"Arial Narrow,Normalny"Wydział Statystyki i Analiz
Departament Analiz i Strategii 
Ministerstwo Sprawiedliwości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areszt tymczasowy</vt:lpstr>
      <vt:lpstr>'areszt tymczasowy'!Tytuły_wydruku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Charkiewicz Piotr  (DWMPC)</cp:lastModifiedBy>
  <cp:lastPrinted>2025-08-13T10:33:36Z</cp:lastPrinted>
  <dcterms:created xsi:type="dcterms:W3CDTF">2011-04-11T09:38:55Z</dcterms:created>
  <dcterms:modified xsi:type="dcterms:W3CDTF">2025-11-14T13:27:44Z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srodki-zapobiegawcze-w-latach-2005--2018.xlsx</vt:lpwstr>
  </property>
</Properties>
</file>